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qdocs\"/>
    </mc:Choice>
  </mc:AlternateContent>
  <xr:revisionPtr revIDLastSave="0" documentId="13_ncr:1_{1490F8DE-F272-440A-930B-FDD294FD1059}" xr6:coauthVersionLast="47" xr6:coauthVersionMax="47" xr10:uidLastSave="{00000000-0000-0000-0000-000000000000}"/>
  <bookViews>
    <workbookView xWindow="-120" yWindow="-120" windowWidth="38640" windowHeight="15720" tabRatio="1000" xr2:uid="{00000000-000D-0000-FFFF-FFFF00000000}"/>
  </bookViews>
  <sheets>
    <sheet name="Asphalt Densitie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6" l="1"/>
  <c r="R18" i="6"/>
  <c r="R19" i="6"/>
  <c r="R20" i="6"/>
  <c r="R21" i="6"/>
  <c r="R22" i="6"/>
  <c r="R23" i="6"/>
  <c r="R16" i="6"/>
  <c r="S7" i="6"/>
  <c r="R8" i="6"/>
  <c r="R9" i="6"/>
  <c r="R10" i="6"/>
  <c r="R11" i="6"/>
  <c r="R12" i="6"/>
  <c r="R13" i="6"/>
  <c r="R14" i="6"/>
  <c r="R7" i="6"/>
  <c r="N23" i="6"/>
  <c r="P23" i="6" s="1"/>
  <c r="N22" i="6"/>
  <c r="P22" i="6" s="1"/>
  <c r="N21" i="6"/>
  <c r="P21" i="6" s="1"/>
  <c r="N20" i="6"/>
  <c r="P20" i="6" s="1"/>
  <c r="N19" i="6"/>
  <c r="P19" i="6" s="1"/>
  <c r="N18" i="6"/>
  <c r="P18" i="6" s="1"/>
  <c r="N17" i="6"/>
  <c r="P17" i="6" s="1"/>
  <c r="N16" i="6"/>
  <c r="P16" i="6" s="1"/>
  <c r="N14" i="6"/>
  <c r="P14" i="6" s="1"/>
  <c r="N13" i="6"/>
  <c r="P13" i="6" s="1"/>
  <c r="N12" i="6"/>
  <c r="P12" i="6" s="1"/>
  <c r="N11" i="6"/>
  <c r="P11" i="6" s="1"/>
  <c r="N8" i="6"/>
  <c r="P8" i="6" s="1"/>
  <c r="N9" i="6"/>
  <c r="P9" i="6" s="1"/>
  <c r="N10" i="6"/>
  <c r="N7" i="6"/>
  <c r="P7" i="6" s="1"/>
  <c r="P10" i="6"/>
  <c r="S16" i="6" l="1"/>
</calcChain>
</file>

<file path=xl/sharedStrings.xml><?xml version="1.0" encoding="utf-8"?>
<sst xmlns="http://schemas.openxmlformats.org/spreadsheetml/2006/main" count="33" uniqueCount="30">
  <si>
    <t>Project Name:</t>
  </si>
  <si>
    <t xml:space="preserve">Bid Number: </t>
  </si>
  <si>
    <t xml:space="preserve">ASPHALT DENSITY - MONTHLY SUMMARY </t>
  </si>
  <si>
    <t>Month:</t>
  </si>
  <si>
    <t xml:space="preserve">Test No. </t>
  </si>
  <si>
    <t>Mix Design</t>
  </si>
  <si>
    <t>Date</t>
  </si>
  <si>
    <t xml:space="preserve">Location </t>
  </si>
  <si>
    <t xml:space="preserve">Offset </t>
  </si>
  <si>
    <t>Lift (1, 2, 3)</t>
  </si>
  <si>
    <t>Depth Setting</t>
  </si>
  <si>
    <t>Test 1</t>
  </si>
  <si>
    <t>Test 2</t>
  </si>
  <si>
    <t>Average Density (PCF)</t>
  </si>
  <si>
    <t>Correction Factor</t>
  </si>
  <si>
    <t>Corrected Density (PCF)</t>
  </si>
  <si>
    <t>Rice</t>
  </si>
  <si>
    <t>Relativee Compaction</t>
  </si>
  <si>
    <t>Daily Average</t>
  </si>
  <si>
    <t>Density (PCF)</t>
  </si>
  <si>
    <t>CCPW form S-402</t>
  </si>
  <si>
    <t>Mat Testing
(Pass/Fail)</t>
  </si>
  <si>
    <t>Joint Testing
(Pass/Fail)</t>
  </si>
  <si>
    <t>rev 08/09</t>
  </si>
  <si>
    <t>Density Count 1</t>
  </si>
  <si>
    <t>Density Count 2</t>
  </si>
  <si>
    <t>Joint Testing</t>
  </si>
  <si>
    <t>Mat Testing</t>
  </si>
  <si>
    <t>Company
Logo</t>
  </si>
  <si>
    <t>Company
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</si>
</sst>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 textRotation="90" wrapText="1" shrinkToFit="1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3" xfId="0" applyFont="1" applyFill="1" applyBorder="1"/>
    <xf numFmtId="0" fontId="5" fillId="3" borderId="7" xfId="0" applyFont="1" applyFill="1" applyBorder="1" applyAlignment="1">
      <alignment horizontal="center" vertical="center" textRotation="90" wrapText="1" shrinkToFit="1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9" fontId="1" fillId="2" borderId="5" xfId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9" fontId="1" fillId="2" borderId="4" xfId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textRotation="90" wrapText="1" shrinkToFit="1"/>
    </xf>
    <xf numFmtId="0" fontId="1" fillId="2" borderId="6" xfId="0" applyFont="1" applyFill="1" applyBorder="1" applyAlignment="1">
      <alignment horizontal="center" vertical="center" wrapText="1"/>
    </xf>
    <xf numFmtId="9" fontId="1" fillId="2" borderId="6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 textRotation="90" wrapText="1" shrinkToFit="1"/>
    </xf>
    <xf numFmtId="0" fontId="5" fillId="3" borderId="7" xfId="0" applyFont="1" applyFill="1" applyBorder="1" applyAlignment="1">
      <alignment horizontal="center" vertical="center" textRotation="90" wrapText="1" shrinkToFi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 vertical="center"/>
    </xf>
    <xf numFmtId="9" fontId="1" fillId="2" borderId="6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 shrinkToFit="1"/>
    </xf>
    <xf numFmtId="0" fontId="5" fillId="3" borderId="21" xfId="0" applyFont="1" applyFill="1" applyBorder="1" applyAlignment="1">
      <alignment horizontal="center" vertical="center" wrapText="1" shrinkToFit="1"/>
    </xf>
    <xf numFmtId="0" fontId="5" fillId="3" borderId="22" xfId="0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14" fontId="1" fillId="2" borderId="4" xfId="0" applyNumberFormat="1" applyFont="1" applyFill="1" applyBorder="1" applyAlignment="1">
      <alignment horizontal="center" vertical="center" textRotation="90"/>
    </xf>
    <xf numFmtId="14" fontId="1" fillId="2" borderId="5" xfId="0" applyNumberFormat="1" applyFont="1" applyFill="1" applyBorder="1" applyAlignment="1">
      <alignment horizontal="center" vertical="center" textRotation="90"/>
    </xf>
    <xf numFmtId="14" fontId="1" fillId="2" borderId="6" xfId="0" applyNumberFormat="1" applyFont="1" applyFill="1" applyBorder="1" applyAlignment="1">
      <alignment horizontal="center" vertic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F4B6"/>
      <color rgb="FFD1F7D8"/>
      <color rgb="FFB1F3BE"/>
      <color rgb="FFAEF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view="pageBreakPreview" zoomScaleNormal="70" zoomScaleSheetLayoutView="100" workbookViewId="0">
      <selection activeCell="M18" sqref="M18"/>
    </sheetView>
  </sheetViews>
  <sheetFormatPr defaultRowHeight="12.75" x14ac:dyDescent="0.2"/>
  <cols>
    <col min="1" max="3" width="5" customWidth="1"/>
    <col min="4" max="4" width="15.85546875" customWidth="1"/>
    <col min="5" max="7" width="4.42578125" customWidth="1"/>
    <col min="8" max="19" width="5.85546875" customWidth="1"/>
  </cols>
  <sheetData>
    <row r="1" spans="1:19" ht="25.5" customHeight="1" thickBot="1" x14ac:dyDescent="0.25">
      <c r="A1" s="30" t="s">
        <v>28</v>
      </c>
      <c r="B1" s="31"/>
      <c r="C1" s="31"/>
      <c r="D1" s="35" t="s">
        <v>29</v>
      </c>
      <c r="E1" s="38" t="s">
        <v>2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5.5" customHeight="1" x14ac:dyDescent="0.2">
      <c r="A2" s="32"/>
      <c r="B2" s="31"/>
      <c r="C2" s="31"/>
      <c r="D2" s="36"/>
      <c r="E2" s="39" t="s">
        <v>0</v>
      </c>
      <c r="F2" s="40"/>
      <c r="G2" s="41"/>
      <c r="H2" s="39"/>
      <c r="I2" s="40"/>
      <c r="J2" s="40"/>
      <c r="K2" s="40"/>
      <c r="L2" s="40"/>
      <c r="M2" s="45" t="s">
        <v>1</v>
      </c>
      <c r="N2" s="45"/>
      <c r="O2" s="45"/>
      <c r="P2" s="46"/>
      <c r="Q2" s="46"/>
      <c r="R2" s="46"/>
      <c r="S2" s="46"/>
    </row>
    <row r="3" spans="1:19" ht="25.5" customHeight="1" thickBot="1" x14ac:dyDescent="0.25">
      <c r="A3" s="33"/>
      <c r="B3" s="34"/>
      <c r="C3" s="34"/>
      <c r="D3" s="37"/>
      <c r="E3" s="42"/>
      <c r="F3" s="43"/>
      <c r="G3" s="44"/>
      <c r="H3" s="42"/>
      <c r="I3" s="43"/>
      <c r="J3" s="43"/>
      <c r="K3" s="43"/>
      <c r="L3" s="43"/>
      <c r="M3" s="47" t="s">
        <v>3</v>
      </c>
      <c r="N3" s="47"/>
      <c r="O3" s="47"/>
      <c r="P3" s="48"/>
      <c r="Q3" s="48"/>
      <c r="R3" s="48"/>
      <c r="S3" s="48"/>
    </row>
    <row r="4" spans="1:19" s="2" customFormat="1" ht="13.5" customHeight="1" thickTop="1" thickBot="1" x14ac:dyDescent="0.25">
      <c r="A4" s="25" t="s">
        <v>4</v>
      </c>
      <c r="B4" s="25" t="s">
        <v>5</v>
      </c>
      <c r="C4" s="25" t="s">
        <v>6</v>
      </c>
      <c r="D4" s="49" t="s">
        <v>7</v>
      </c>
      <c r="E4" s="25" t="s">
        <v>8</v>
      </c>
      <c r="F4" s="25" t="s">
        <v>9</v>
      </c>
      <c r="G4" s="25" t="s">
        <v>10</v>
      </c>
      <c r="H4" s="27" t="s">
        <v>11</v>
      </c>
      <c r="I4" s="28"/>
      <c r="J4" s="29"/>
      <c r="K4" s="27" t="s">
        <v>12</v>
      </c>
      <c r="L4" s="28"/>
      <c r="M4" s="29"/>
      <c r="N4" s="25" t="s">
        <v>13</v>
      </c>
      <c r="O4" s="25" t="s">
        <v>14</v>
      </c>
      <c r="P4" s="25" t="s">
        <v>15</v>
      </c>
      <c r="Q4" s="25" t="s">
        <v>16</v>
      </c>
      <c r="R4" s="25" t="s">
        <v>17</v>
      </c>
      <c r="S4" s="25" t="s">
        <v>18</v>
      </c>
    </row>
    <row r="5" spans="1:19" s="3" customFormat="1" ht="64.5" customHeight="1" thickBot="1" x14ac:dyDescent="0.25">
      <c r="A5" s="26"/>
      <c r="B5" s="26"/>
      <c r="C5" s="26"/>
      <c r="D5" s="50"/>
      <c r="E5" s="26"/>
      <c r="F5" s="26"/>
      <c r="G5" s="26"/>
      <c r="H5" s="8" t="s">
        <v>24</v>
      </c>
      <c r="I5" s="20" t="s">
        <v>25</v>
      </c>
      <c r="J5" s="8" t="s">
        <v>19</v>
      </c>
      <c r="K5" s="20" t="s">
        <v>24</v>
      </c>
      <c r="L5" s="20" t="s">
        <v>25</v>
      </c>
      <c r="M5" s="8" t="s">
        <v>19</v>
      </c>
      <c r="N5" s="26"/>
      <c r="O5" s="26"/>
      <c r="P5" s="26"/>
      <c r="Q5" s="26"/>
      <c r="R5" s="26"/>
      <c r="S5" s="26"/>
    </row>
    <row r="6" spans="1:19" s="3" customFormat="1" ht="18" customHeight="1" thickBot="1" x14ac:dyDescent="0.25">
      <c r="A6" s="69" t="s">
        <v>27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</row>
    <row r="7" spans="1:19" s="1" customFormat="1" ht="18" customHeight="1" x14ac:dyDescent="0.2">
      <c r="A7" s="18"/>
      <c r="B7" s="72"/>
      <c r="C7" s="75"/>
      <c r="D7" s="19"/>
      <c r="E7" s="18"/>
      <c r="F7" s="65"/>
      <c r="G7" s="65"/>
      <c r="H7" s="18"/>
      <c r="I7" s="18"/>
      <c r="J7" s="18"/>
      <c r="K7" s="18"/>
      <c r="L7" s="18"/>
      <c r="M7" s="18"/>
      <c r="N7" s="15">
        <f>(J7+M7)/2</f>
        <v>0</v>
      </c>
      <c r="O7" s="59"/>
      <c r="P7" s="16">
        <f>N7*$O$7</f>
        <v>0</v>
      </c>
      <c r="Q7" s="59"/>
      <c r="R7" s="17" t="str">
        <f>IFERROR(P7/$Q$7,"")</f>
        <v/>
      </c>
      <c r="S7" s="62" t="str">
        <f>IFERROR(AVERAGE(R7:R10),"")</f>
        <v/>
      </c>
    </row>
    <row r="8" spans="1:19" s="1" customFormat="1" ht="18" customHeight="1" x14ac:dyDescent="0.2">
      <c r="A8" s="9"/>
      <c r="B8" s="73"/>
      <c r="C8" s="76"/>
      <c r="D8" s="14"/>
      <c r="E8" s="9"/>
      <c r="F8" s="57"/>
      <c r="G8" s="57"/>
      <c r="H8" s="9"/>
      <c r="I8" s="9"/>
      <c r="J8" s="9"/>
      <c r="K8" s="9"/>
      <c r="L8" s="9"/>
      <c r="M8" s="9"/>
      <c r="N8" s="10">
        <f t="shared" ref="N8:N10" si="0">(J8+M8)/2</f>
        <v>0</v>
      </c>
      <c r="O8" s="60"/>
      <c r="P8" s="11">
        <f t="shared" ref="P8:P10" si="1">N8*$O$7</f>
        <v>0</v>
      </c>
      <c r="Q8" s="60"/>
      <c r="R8" s="13" t="str">
        <f t="shared" ref="R8:R14" si="2">IFERROR(P8/$Q$7,"")</f>
        <v/>
      </c>
      <c r="S8" s="63"/>
    </row>
    <row r="9" spans="1:19" s="1" customFormat="1" ht="18" customHeight="1" x14ac:dyDescent="0.2">
      <c r="A9" s="9"/>
      <c r="B9" s="73"/>
      <c r="C9" s="76"/>
      <c r="D9" s="14"/>
      <c r="E9" s="9"/>
      <c r="F9" s="57"/>
      <c r="G9" s="57"/>
      <c r="H9" s="9"/>
      <c r="I9" s="9"/>
      <c r="J9" s="9"/>
      <c r="K9" s="9"/>
      <c r="L9" s="9"/>
      <c r="M9" s="9"/>
      <c r="N9" s="10">
        <f t="shared" si="0"/>
        <v>0</v>
      </c>
      <c r="O9" s="60"/>
      <c r="P9" s="11">
        <f t="shared" si="1"/>
        <v>0</v>
      </c>
      <c r="Q9" s="60"/>
      <c r="R9" s="13" t="str">
        <f t="shared" si="2"/>
        <v/>
      </c>
      <c r="S9" s="63"/>
    </row>
    <row r="10" spans="1:19" s="1" customFormat="1" ht="18" customHeight="1" x14ac:dyDescent="0.2">
      <c r="A10" s="9"/>
      <c r="B10" s="73"/>
      <c r="C10" s="76"/>
      <c r="D10" s="14"/>
      <c r="E10" s="9"/>
      <c r="F10" s="57"/>
      <c r="G10" s="57"/>
      <c r="H10" s="9"/>
      <c r="I10" s="9"/>
      <c r="J10" s="9"/>
      <c r="K10" s="9"/>
      <c r="L10" s="9"/>
      <c r="M10" s="9"/>
      <c r="N10" s="10">
        <f t="shared" si="0"/>
        <v>0</v>
      </c>
      <c r="O10" s="60"/>
      <c r="P10" s="11">
        <f t="shared" si="1"/>
        <v>0</v>
      </c>
      <c r="Q10" s="60"/>
      <c r="R10" s="13" t="str">
        <f t="shared" si="2"/>
        <v/>
      </c>
      <c r="S10" s="63"/>
    </row>
    <row r="11" spans="1:19" s="1" customFormat="1" ht="18" customHeight="1" x14ac:dyDescent="0.2">
      <c r="A11" s="9"/>
      <c r="B11" s="73"/>
      <c r="C11" s="76"/>
      <c r="D11" s="14"/>
      <c r="E11" s="9"/>
      <c r="F11" s="57"/>
      <c r="G11" s="57"/>
      <c r="H11" s="9"/>
      <c r="I11" s="9"/>
      <c r="J11" s="9"/>
      <c r="K11" s="9"/>
      <c r="L11" s="9"/>
      <c r="M11" s="9"/>
      <c r="N11" s="10">
        <f>(J11+M11)/2</f>
        <v>0</v>
      </c>
      <c r="O11" s="60"/>
      <c r="P11" s="11">
        <f>N11*$O$7</f>
        <v>0</v>
      </c>
      <c r="Q11" s="60"/>
      <c r="R11" s="13" t="str">
        <f t="shared" si="2"/>
        <v/>
      </c>
      <c r="S11" s="63"/>
    </row>
    <row r="12" spans="1:19" s="1" customFormat="1" ht="18" customHeight="1" x14ac:dyDescent="0.2">
      <c r="A12" s="9"/>
      <c r="B12" s="73"/>
      <c r="C12" s="76"/>
      <c r="D12" s="14"/>
      <c r="E12" s="9"/>
      <c r="F12" s="57"/>
      <c r="G12" s="57"/>
      <c r="H12" s="9"/>
      <c r="I12" s="9"/>
      <c r="J12" s="9"/>
      <c r="K12" s="9"/>
      <c r="L12" s="9"/>
      <c r="M12" s="9"/>
      <c r="N12" s="10">
        <f t="shared" ref="N12:N14" si="3">(J12+M12)/2</f>
        <v>0</v>
      </c>
      <c r="O12" s="60"/>
      <c r="P12" s="11">
        <f t="shared" ref="P12:P14" si="4">N12*$O$7</f>
        <v>0</v>
      </c>
      <c r="Q12" s="60"/>
      <c r="R12" s="13" t="str">
        <f t="shared" si="2"/>
        <v/>
      </c>
      <c r="S12" s="63"/>
    </row>
    <row r="13" spans="1:19" s="1" customFormat="1" ht="18" customHeight="1" x14ac:dyDescent="0.2">
      <c r="A13" s="9"/>
      <c r="B13" s="73"/>
      <c r="C13" s="76"/>
      <c r="D13" s="14"/>
      <c r="E13" s="9"/>
      <c r="F13" s="57"/>
      <c r="G13" s="57"/>
      <c r="H13" s="9"/>
      <c r="I13" s="9"/>
      <c r="J13" s="9"/>
      <c r="K13" s="9"/>
      <c r="L13" s="9"/>
      <c r="M13" s="9"/>
      <c r="N13" s="10">
        <f t="shared" si="3"/>
        <v>0</v>
      </c>
      <c r="O13" s="60"/>
      <c r="P13" s="11">
        <f t="shared" si="4"/>
        <v>0</v>
      </c>
      <c r="Q13" s="60"/>
      <c r="R13" s="13" t="str">
        <f t="shared" si="2"/>
        <v/>
      </c>
      <c r="S13" s="63"/>
    </row>
    <row r="14" spans="1:19" s="1" customFormat="1" ht="18" customHeight="1" thickBot="1" x14ac:dyDescent="0.25">
      <c r="A14" s="4"/>
      <c r="B14" s="74"/>
      <c r="C14" s="77"/>
      <c r="D14" s="21"/>
      <c r="E14" s="4"/>
      <c r="F14" s="58"/>
      <c r="G14" s="58"/>
      <c r="H14" s="4"/>
      <c r="I14" s="4"/>
      <c r="J14" s="4"/>
      <c r="K14" s="4"/>
      <c r="L14" s="4"/>
      <c r="M14" s="4"/>
      <c r="N14" s="5">
        <f t="shared" si="3"/>
        <v>0</v>
      </c>
      <c r="O14" s="61"/>
      <c r="P14" s="12">
        <f t="shared" si="4"/>
        <v>0</v>
      </c>
      <c r="Q14" s="61"/>
      <c r="R14" s="22" t="str">
        <f t="shared" si="2"/>
        <v/>
      </c>
      <c r="S14" s="64"/>
    </row>
    <row r="15" spans="1:19" s="1" customFormat="1" ht="18" customHeight="1" thickBot="1" x14ac:dyDescent="0.25">
      <c r="A15" s="66" t="s">
        <v>26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8"/>
    </row>
    <row r="16" spans="1:19" s="1" customFormat="1" ht="18" customHeight="1" x14ac:dyDescent="0.2">
      <c r="A16" s="18"/>
      <c r="B16" s="72"/>
      <c r="C16" s="75"/>
      <c r="D16" s="19"/>
      <c r="E16" s="18"/>
      <c r="F16" s="65"/>
      <c r="G16" s="65"/>
      <c r="H16" s="18"/>
      <c r="I16" s="18"/>
      <c r="J16" s="18"/>
      <c r="K16" s="18"/>
      <c r="L16" s="18"/>
      <c r="M16" s="18"/>
      <c r="N16" s="15">
        <f>(J16+M16)/2</f>
        <v>0</v>
      </c>
      <c r="O16" s="59"/>
      <c r="P16" s="16">
        <f>N16*$O$7</f>
        <v>0</v>
      </c>
      <c r="Q16" s="59"/>
      <c r="R16" s="17" t="str">
        <f>IFERROR(P16/$Q$16,"")</f>
        <v/>
      </c>
      <c r="S16" s="62" t="str">
        <f>IFERROR(AVERAGE(R16:R19),"")</f>
        <v/>
      </c>
    </row>
    <row r="17" spans="1:19" s="1" customFormat="1" ht="18" customHeight="1" x14ac:dyDescent="0.2">
      <c r="A17" s="9"/>
      <c r="B17" s="73"/>
      <c r="C17" s="76"/>
      <c r="D17" s="14"/>
      <c r="E17" s="9"/>
      <c r="F17" s="57"/>
      <c r="G17" s="57"/>
      <c r="H17" s="9"/>
      <c r="I17" s="9"/>
      <c r="J17" s="9"/>
      <c r="K17" s="9"/>
      <c r="L17" s="9"/>
      <c r="M17" s="9"/>
      <c r="N17" s="10">
        <f t="shared" ref="N17:N19" si="5">(J17+M17)/2</f>
        <v>0</v>
      </c>
      <c r="O17" s="60"/>
      <c r="P17" s="11">
        <f t="shared" ref="P17:P19" si="6">N17*$O$7</f>
        <v>0</v>
      </c>
      <c r="Q17" s="60"/>
      <c r="R17" s="13" t="str">
        <f t="shared" ref="R17:R23" si="7">IFERROR(P17/$Q$16,"")</f>
        <v/>
      </c>
      <c r="S17" s="63"/>
    </row>
    <row r="18" spans="1:19" s="1" customFormat="1" ht="18" customHeight="1" x14ac:dyDescent="0.2">
      <c r="A18" s="9"/>
      <c r="B18" s="73"/>
      <c r="C18" s="76"/>
      <c r="D18" s="14"/>
      <c r="E18" s="9"/>
      <c r="F18" s="57"/>
      <c r="G18" s="57"/>
      <c r="H18" s="9"/>
      <c r="I18" s="9"/>
      <c r="J18" s="9"/>
      <c r="K18" s="9"/>
      <c r="L18" s="9"/>
      <c r="M18" s="9"/>
      <c r="N18" s="10">
        <f t="shared" si="5"/>
        <v>0</v>
      </c>
      <c r="O18" s="60"/>
      <c r="P18" s="11">
        <f t="shared" si="6"/>
        <v>0</v>
      </c>
      <c r="Q18" s="60"/>
      <c r="R18" s="13" t="str">
        <f t="shared" si="7"/>
        <v/>
      </c>
      <c r="S18" s="63"/>
    </row>
    <row r="19" spans="1:19" s="1" customFormat="1" ht="18" customHeight="1" x14ac:dyDescent="0.2">
      <c r="A19" s="9"/>
      <c r="B19" s="73"/>
      <c r="C19" s="76"/>
      <c r="D19" s="14"/>
      <c r="E19" s="9"/>
      <c r="F19" s="57"/>
      <c r="G19" s="57"/>
      <c r="H19" s="9"/>
      <c r="I19" s="9"/>
      <c r="J19" s="9"/>
      <c r="K19" s="9"/>
      <c r="L19" s="9"/>
      <c r="M19" s="9"/>
      <c r="N19" s="10">
        <f t="shared" si="5"/>
        <v>0</v>
      </c>
      <c r="O19" s="60"/>
      <c r="P19" s="11">
        <f t="shared" si="6"/>
        <v>0</v>
      </c>
      <c r="Q19" s="60"/>
      <c r="R19" s="13" t="str">
        <f t="shared" si="7"/>
        <v/>
      </c>
      <c r="S19" s="63"/>
    </row>
    <row r="20" spans="1:19" s="1" customFormat="1" ht="18" customHeight="1" x14ac:dyDescent="0.2">
      <c r="A20" s="9"/>
      <c r="B20" s="73"/>
      <c r="C20" s="76"/>
      <c r="D20" s="14"/>
      <c r="E20" s="9"/>
      <c r="F20" s="57"/>
      <c r="G20" s="57"/>
      <c r="H20" s="9"/>
      <c r="I20" s="9"/>
      <c r="J20" s="9"/>
      <c r="K20" s="9"/>
      <c r="L20" s="9"/>
      <c r="M20" s="9"/>
      <c r="N20" s="10">
        <f>(J20+M20)/2</f>
        <v>0</v>
      </c>
      <c r="O20" s="60"/>
      <c r="P20" s="11">
        <f>N20*$O$7</f>
        <v>0</v>
      </c>
      <c r="Q20" s="60"/>
      <c r="R20" s="13" t="str">
        <f t="shared" si="7"/>
        <v/>
      </c>
      <c r="S20" s="63"/>
    </row>
    <row r="21" spans="1:19" s="1" customFormat="1" ht="18" customHeight="1" x14ac:dyDescent="0.2">
      <c r="A21" s="9"/>
      <c r="B21" s="73"/>
      <c r="C21" s="76"/>
      <c r="D21" s="14"/>
      <c r="E21" s="9"/>
      <c r="F21" s="57"/>
      <c r="G21" s="57"/>
      <c r="H21" s="9"/>
      <c r="I21" s="9"/>
      <c r="J21" s="9"/>
      <c r="K21" s="9"/>
      <c r="L21" s="9"/>
      <c r="M21" s="9"/>
      <c r="N21" s="10">
        <f t="shared" ref="N21:N23" si="8">(J21+M21)/2</f>
        <v>0</v>
      </c>
      <c r="O21" s="60"/>
      <c r="P21" s="11">
        <f t="shared" ref="P21:P23" si="9">N21*$O$7</f>
        <v>0</v>
      </c>
      <c r="Q21" s="60"/>
      <c r="R21" s="13" t="str">
        <f t="shared" si="7"/>
        <v/>
      </c>
      <c r="S21" s="63"/>
    </row>
    <row r="22" spans="1:19" s="1" customFormat="1" ht="18" customHeight="1" x14ac:dyDescent="0.2">
      <c r="A22" s="9"/>
      <c r="B22" s="73"/>
      <c r="C22" s="76"/>
      <c r="D22" s="14"/>
      <c r="E22" s="9"/>
      <c r="F22" s="57"/>
      <c r="G22" s="57"/>
      <c r="H22" s="9"/>
      <c r="I22" s="9"/>
      <c r="J22" s="9"/>
      <c r="K22" s="9"/>
      <c r="L22" s="9"/>
      <c r="M22" s="9"/>
      <c r="N22" s="10">
        <f t="shared" si="8"/>
        <v>0</v>
      </c>
      <c r="O22" s="60"/>
      <c r="P22" s="11">
        <f t="shared" si="9"/>
        <v>0</v>
      </c>
      <c r="Q22" s="60"/>
      <c r="R22" s="13" t="str">
        <f t="shared" si="7"/>
        <v/>
      </c>
      <c r="S22" s="63"/>
    </row>
    <row r="23" spans="1:19" s="1" customFormat="1" ht="18" customHeight="1" thickBot="1" x14ac:dyDescent="0.25">
      <c r="A23" s="4"/>
      <c r="B23" s="74"/>
      <c r="C23" s="77"/>
      <c r="D23" s="21"/>
      <c r="E23" s="4"/>
      <c r="F23" s="58"/>
      <c r="G23" s="58"/>
      <c r="H23" s="4"/>
      <c r="I23" s="4"/>
      <c r="J23" s="4"/>
      <c r="K23" s="4"/>
      <c r="L23" s="4"/>
      <c r="M23" s="4"/>
      <c r="N23" s="5">
        <f t="shared" si="8"/>
        <v>0</v>
      </c>
      <c r="O23" s="61"/>
      <c r="P23" s="12">
        <f t="shared" si="9"/>
        <v>0</v>
      </c>
      <c r="Q23" s="61"/>
      <c r="R23" s="22" t="str">
        <f t="shared" si="7"/>
        <v/>
      </c>
      <c r="S23" s="64"/>
    </row>
    <row r="24" spans="1:19" ht="19.5" customHeight="1" x14ac:dyDescent="0.2">
      <c r="A24" s="23" t="s">
        <v>20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51" t="s">
        <v>21</v>
      </c>
      <c r="O24" s="52"/>
      <c r="P24" s="55"/>
      <c r="Q24" s="51" t="s">
        <v>22</v>
      </c>
      <c r="R24" s="52"/>
      <c r="S24" s="55"/>
    </row>
    <row r="25" spans="1:19" ht="19.5" customHeight="1" thickBot="1" x14ac:dyDescent="0.25">
      <c r="A25" s="24" t="s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53"/>
      <c r="O25" s="54"/>
      <c r="P25" s="56"/>
      <c r="Q25" s="53"/>
      <c r="R25" s="54"/>
      <c r="S25" s="56"/>
    </row>
  </sheetData>
  <mergeCells count="48">
    <mergeCell ref="A6:S6"/>
    <mergeCell ref="B16:B23"/>
    <mergeCell ref="C16:C23"/>
    <mergeCell ref="F16:F19"/>
    <mergeCell ref="G16:G19"/>
    <mergeCell ref="O16:O23"/>
    <mergeCell ref="Q16:Q23"/>
    <mergeCell ref="S16:S23"/>
    <mergeCell ref="F20:F23"/>
    <mergeCell ref="G20:G23"/>
    <mergeCell ref="B7:B14"/>
    <mergeCell ref="C7:C14"/>
    <mergeCell ref="N24:O25"/>
    <mergeCell ref="P24:P25"/>
    <mergeCell ref="Q24:R25"/>
    <mergeCell ref="S24:S25"/>
    <mergeCell ref="F11:F14"/>
    <mergeCell ref="G11:G14"/>
    <mergeCell ref="O7:O14"/>
    <mergeCell ref="Q7:Q14"/>
    <mergeCell ref="S7:S14"/>
    <mergeCell ref="F7:F10"/>
    <mergeCell ref="G7:G10"/>
    <mergeCell ref="A15:S15"/>
    <mergeCell ref="A4:A5"/>
    <mergeCell ref="B4:B5"/>
    <mergeCell ref="C4:C5"/>
    <mergeCell ref="D4:D5"/>
    <mergeCell ref="E4:E5"/>
    <mergeCell ref="O4:O5"/>
    <mergeCell ref="P4:P5"/>
    <mergeCell ref="Q4:Q5"/>
    <mergeCell ref="R4:R5"/>
    <mergeCell ref="S4:S5"/>
    <mergeCell ref="A1:C3"/>
    <mergeCell ref="D1:D3"/>
    <mergeCell ref="E1:S1"/>
    <mergeCell ref="E2:G3"/>
    <mergeCell ref="H2:L3"/>
    <mergeCell ref="M2:O2"/>
    <mergeCell ref="P2:S2"/>
    <mergeCell ref="M3:O3"/>
    <mergeCell ref="P3:S3"/>
    <mergeCell ref="N4:N5"/>
    <mergeCell ref="H4:J4"/>
    <mergeCell ref="K4:M4"/>
    <mergeCell ref="F4:F5"/>
    <mergeCell ref="G4:G5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Asphalt Densities</vt:lpstr>
    </vt:vector>
  </TitlesOfParts>
  <Company>CEIT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</dc:creator>
  <cp:lastModifiedBy>Nicholas Warnke</cp:lastModifiedBy>
  <cp:lastPrinted>2017-11-30T23:58:06Z</cp:lastPrinted>
  <dcterms:created xsi:type="dcterms:W3CDTF">2009-07-27T20:06:10Z</dcterms:created>
  <dcterms:modified xsi:type="dcterms:W3CDTF">2023-07-17T22:32:13Z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-1297467505</vt:i4>
  </property>
  <property fmtid="{D5CDD505-2E9C-101B-9397-08002B2CF9AE}" pid="3" name="_NewReviewCycle">
    <vt:lpwstr/>
  </property>
  <property fmtid="{D5CDD505-2E9C-101B-9397-08002B2CF9AE}" pid="4" name="_EmailSubject">
    <vt:lpwstr>Soils and Aggregate Test Result Summary</vt:lpwstr>
  </property>
  <property fmtid="{D5CDD505-2E9C-101B-9397-08002B2CF9AE}" pid="5" name="_AuthorEmail">
    <vt:lpwstr>kmm@co.clark.nv.us</vt:lpwstr>
  </property>
  <property fmtid="{D5CDD505-2E9C-101B-9397-08002B2CF9AE}" pid="6" name="_AuthorEmailDisplayName">
    <vt:lpwstr>Kathy Minnick</vt:lpwstr>
  </property>
  <property fmtid="{D5CDD505-2E9C-101B-9397-08002B2CF9AE}" pid="7" name="_ReviewingToolsShownOnce">
    <vt:lpwstr/>
  </property>
</Properties>
</file>